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<sst xmlns="http://schemas.openxmlformats.org/spreadsheetml/2006/main" count="53" uniqueCount="21">
  <si>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</si>
  <si>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</si>
  <si>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</si>
  <si>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</si>
  <si>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</si>
  <si>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</si>
  <si>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</si>
  <si>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</si>
  <si>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</si>
  <si>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</si>
  <si>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</si>
  <si>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</si>
  <si>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</si>
  <si>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</si>
  <si>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</si>
  <si>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</si>
  <si>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</si>
  <si>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</si>
  <si>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</si>
  <si>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</si>
  <si>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ΜΑΙΟ ΤΟΥ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</si>
</sst>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Μάιο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του 2021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98"/>
          <c:w val="0.804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62754473"/>
        <c:axId val="27919346"/>
      </c:bar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9346"/>
        <c:crosses val="autoZero"/>
        <c:auto val="1"/>
        <c:lblOffset val="100"/>
        <c:tickLblSkip val="1"/>
        <c:noMultiLvlLbl val="0"/>
      </c:catAx>
      <c:valAx>
        <c:axId val="27919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4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31825"/>
          <c:w val="0.132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59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AE26" sqref="AE26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3"/>
      <c r="H3" s="71" t="s">
        <v>3</v>
      </c>
      <c r="I3" s="72"/>
      <c r="J3" s="71" t="s">
        <v>4</v>
      </c>
      <c r="K3" s="75"/>
      <c r="L3" s="71" t="s">
        <v>5</v>
      </c>
      <c r="M3" s="76"/>
      <c r="N3" s="71" t="s">
        <v>14</v>
      </c>
      <c r="O3" s="72"/>
      <c r="P3" s="71" t="s">
        <v>15</v>
      </c>
      <c r="Q3" s="75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0.07547169811320754</v>
      </c>
      <c r="AQ4" s="31">
        <f>G6</f>
        <v>0.03302146395156852</v>
      </c>
      <c r="AR4" s="31">
        <f>I6</f>
        <v>0.03867947770386795</v>
      </c>
      <c r="AS4" s="31">
        <f>K6</f>
        <v>0.031706448165301035</v>
      </c>
      <c r="AT4" s="31">
        <f>M6</f>
        <v>0.02854901960784314</v>
      </c>
      <c r="AU4" s="31">
        <f>O6</f>
        <v>0.027241051631295535</v>
      </c>
      <c r="AV4" s="31">
        <f>Q6</f>
        <v>0.022644927536231884</v>
      </c>
      <c r="AW4" s="31">
        <f>S6</f>
        <v>0.019311502938706968</v>
      </c>
      <c r="AX4" s="31">
        <f>U6</f>
        <v>0.008565310492505354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0.16037735849056603</v>
      </c>
      <c r="AQ5" s="31">
        <f>G7</f>
        <v>0.19812878370941112</v>
      </c>
      <c r="AR5" s="31">
        <f>I7</f>
        <v>0.1554570091155457</v>
      </c>
      <c r="AS5" s="31">
        <f>K7</f>
        <v>0.13454459090369314</v>
      </c>
      <c r="AT5" s="31">
        <f>M7</f>
        <v>0.11074509803921569</v>
      </c>
      <c r="AU5" s="31">
        <f>O7</f>
        <v>0.09724421919543871</v>
      </c>
      <c r="AV5" s="31">
        <f>Q7</f>
        <v>0.08816425120772947</v>
      </c>
      <c r="AW5" s="31">
        <f>S7</f>
        <v>0.06213266162888329</v>
      </c>
      <c r="AX5" s="31">
        <f>U7</f>
        <v>0.034261241970021415</v>
      </c>
    </row>
    <row r="6" spans="1:50" ht="12.75">
      <c r="A6" s="18" t="s">
        <v>8</v>
      </c>
      <c r="B6" s="69">
        <f>D6+F6+H6+J6+L6+N6+P6+R6+T6</f>
        <v>908</v>
      </c>
      <c r="C6" s="66">
        <f>B6/B12</f>
        <v>0.029021638380157894</v>
      </c>
      <c r="D6" s="36">
        <v>8</v>
      </c>
      <c r="E6" s="27">
        <f>D6/D12</f>
        <v>0.07547169811320754</v>
      </c>
      <c r="F6" s="36">
        <v>60</v>
      </c>
      <c r="G6" s="27">
        <f>F6/F12</f>
        <v>0.03302146395156852</v>
      </c>
      <c r="H6" s="38">
        <v>157</v>
      </c>
      <c r="I6" s="39">
        <f>H6/H12</f>
        <v>0.03867947770386795</v>
      </c>
      <c r="J6" s="42">
        <v>267</v>
      </c>
      <c r="K6" s="43">
        <f>J6/J12</f>
        <v>0.031706448165301035</v>
      </c>
      <c r="L6" s="42">
        <v>182</v>
      </c>
      <c r="M6" s="39">
        <f>L6/L12</f>
        <v>0.02854901960784314</v>
      </c>
      <c r="N6" s="42">
        <v>86</v>
      </c>
      <c r="O6" s="27">
        <f>N6/N12</f>
        <v>0.027241051631295535</v>
      </c>
      <c r="P6" s="44">
        <v>75</v>
      </c>
      <c r="Q6" s="39">
        <f>P6/P12</f>
        <v>0.022644927536231884</v>
      </c>
      <c r="R6" s="36">
        <v>69</v>
      </c>
      <c r="S6" s="39">
        <f>R6/R12</f>
        <v>0.019311502938706968</v>
      </c>
      <c r="T6" s="36">
        <v>4</v>
      </c>
      <c r="U6" s="27">
        <f>T6/T12</f>
        <v>0.008565310492505354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0.2830188679245283</v>
      </c>
      <c r="AQ6" s="32">
        <f>G8</f>
        <v>0.18767198679141442</v>
      </c>
      <c r="AR6" s="31">
        <f>I8</f>
        <v>0.18058635131805864</v>
      </c>
      <c r="AS6" s="31">
        <f>K8</f>
        <v>0.14641966512290702</v>
      </c>
      <c r="AT6" s="32">
        <f>M8</f>
        <v>0.14101960784313725</v>
      </c>
      <c r="AU6" s="32">
        <f>O8</f>
        <v>0.14000633512828634</v>
      </c>
      <c r="AV6" s="32">
        <f>Q8</f>
        <v>0.11805555555555555</v>
      </c>
      <c r="AW6" s="32">
        <f>S8</f>
        <v>0.10019591379792891</v>
      </c>
      <c r="AX6" s="32">
        <f>U8</f>
        <v>0.08137044967880086</v>
      </c>
    </row>
    <row r="7" spans="1:50" ht="16.5" customHeight="1">
      <c r="A7" s="19" t="s">
        <v>9</v>
      </c>
      <c r="B7" s="69">
        <f>D7+F7+H7+J7+L7+N7+P7+R7+T7</f>
        <v>3684</v>
      </c>
      <c r="C7" s="66">
        <f>B7/B12</f>
        <v>0.11774858567456133</v>
      </c>
      <c r="D7" s="36">
        <v>17</v>
      </c>
      <c r="E7" s="39">
        <f>D7/D12</f>
        <v>0.16037735849056603</v>
      </c>
      <c r="F7" s="36">
        <v>360</v>
      </c>
      <c r="G7" s="39">
        <f>F7/F12</f>
        <v>0.19812878370941112</v>
      </c>
      <c r="H7" s="36">
        <v>631</v>
      </c>
      <c r="I7" s="39">
        <f>H7/H12</f>
        <v>0.1554570091155457</v>
      </c>
      <c r="J7" s="42">
        <v>1133</v>
      </c>
      <c r="K7" s="43">
        <f>J7/J12</f>
        <v>0.13454459090369314</v>
      </c>
      <c r="L7" s="42">
        <v>706</v>
      </c>
      <c r="M7" s="39">
        <f>L7/L12</f>
        <v>0.11074509803921569</v>
      </c>
      <c r="N7" s="42">
        <v>307</v>
      </c>
      <c r="O7" s="39">
        <f>N7/N12</f>
        <v>0.09724421919543871</v>
      </c>
      <c r="P7" s="42">
        <v>292</v>
      </c>
      <c r="Q7" s="39">
        <f>P7/P12</f>
        <v>0.08816425120772947</v>
      </c>
      <c r="R7" s="36">
        <v>222</v>
      </c>
      <c r="S7" s="39">
        <f>R7/R12</f>
        <v>0.06213266162888329</v>
      </c>
      <c r="T7" s="36">
        <v>16</v>
      </c>
      <c r="U7" s="27">
        <f>T7/T12</f>
        <v>0.034261241970021415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0.2641509433962264</v>
      </c>
      <c r="AQ7" s="31">
        <f>G9</f>
        <v>0.3302146395156852</v>
      </c>
      <c r="AR7" s="31">
        <f>I9</f>
        <v>0.3027839369302784</v>
      </c>
      <c r="AS7" s="31">
        <f>K9</f>
        <v>0.29343308395677475</v>
      </c>
      <c r="AT7" s="31">
        <f>M9</f>
        <v>0.2552156862745098</v>
      </c>
      <c r="AU7" s="31">
        <f>O9</f>
        <v>0.21824516946468167</v>
      </c>
      <c r="AV7" s="31">
        <f>Q9</f>
        <v>0.1890096618357488</v>
      </c>
      <c r="AW7" s="31">
        <f>S9</f>
        <v>0.17072488105233696</v>
      </c>
      <c r="AX7" s="31">
        <f>U9</f>
        <v>0.15845824411134904</v>
      </c>
    </row>
    <row r="8" spans="1:50" ht="15" customHeight="1">
      <c r="A8" s="18" t="s">
        <v>10</v>
      </c>
      <c r="B8" s="69">
        <f>D8+F8+H8+J8+L8+N8+P8+R8+T8</f>
        <v>4465</v>
      </c>
      <c r="C8" s="66">
        <f>B8/B12</f>
        <v>0.14271103014031386</v>
      </c>
      <c r="D8" s="36">
        <v>30</v>
      </c>
      <c r="E8" s="39">
        <f>D8/D12</f>
        <v>0.2830188679245283</v>
      </c>
      <c r="F8" s="36">
        <v>341</v>
      </c>
      <c r="G8" s="39">
        <f>F8/F12</f>
        <v>0.18767198679141442</v>
      </c>
      <c r="H8" s="36">
        <v>733</v>
      </c>
      <c r="I8" s="39">
        <f>H8/H12</f>
        <v>0.18058635131805864</v>
      </c>
      <c r="J8" s="42">
        <v>1233</v>
      </c>
      <c r="K8" s="43">
        <f>J8/J12</f>
        <v>0.14641966512290702</v>
      </c>
      <c r="L8" s="42">
        <v>899</v>
      </c>
      <c r="M8" s="39">
        <f>L8/L12</f>
        <v>0.14101960784313725</v>
      </c>
      <c r="N8" s="42">
        <v>442</v>
      </c>
      <c r="O8" s="39">
        <f>N8/N12</f>
        <v>0.14000633512828634</v>
      </c>
      <c r="P8" s="42">
        <v>391</v>
      </c>
      <c r="Q8" s="39">
        <f>P8/P12</f>
        <v>0.11805555555555555</v>
      </c>
      <c r="R8" s="36">
        <v>358</v>
      </c>
      <c r="S8" s="39">
        <f>R8/R12</f>
        <v>0.10019591379792891</v>
      </c>
      <c r="T8" s="36">
        <v>38</v>
      </c>
      <c r="U8" s="27">
        <f>T8/T12</f>
        <v>0.08137044967880086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0.2169811320754717</v>
      </c>
      <c r="AQ8" s="31">
        <f>G10</f>
        <v>0.2509631260319207</v>
      </c>
      <c r="AR8" s="31">
        <f>I10</f>
        <v>0.3224932249322493</v>
      </c>
      <c r="AS8" s="31">
        <f>K10</f>
        <v>0.39389621185132406</v>
      </c>
      <c r="AT8" s="31">
        <f>M10</f>
        <v>0.46447058823529414</v>
      </c>
      <c r="AU8" s="31">
        <f>O10</f>
        <v>0.5172632245802977</v>
      </c>
      <c r="AV8" s="31">
        <f>Q10</f>
        <v>0.5821256038647343</v>
      </c>
      <c r="AW8" s="31">
        <f>S10</f>
        <v>0.6476350405821438</v>
      </c>
      <c r="AX8" s="31">
        <f>U10</f>
        <v>0.7173447537473233</v>
      </c>
    </row>
    <row r="9" spans="1:50" ht="12.75">
      <c r="A9" s="19" t="s">
        <v>11</v>
      </c>
      <c r="B9" s="69">
        <f>D9+F9+H9+J9+L9+N9+P9+R9+T9</f>
        <v>7954</v>
      </c>
      <c r="C9" s="66">
        <f>B9/B12</f>
        <v>0.25422699523763864</v>
      </c>
      <c r="D9" s="36">
        <v>28</v>
      </c>
      <c r="E9" s="39">
        <f>D9/D12</f>
        <v>0.2641509433962264</v>
      </c>
      <c r="F9" s="36">
        <v>600</v>
      </c>
      <c r="G9" s="39">
        <f>F9/F12</f>
        <v>0.3302146395156852</v>
      </c>
      <c r="H9" s="36">
        <v>1229</v>
      </c>
      <c r="I9" s="39">
        <f>H9/H12</f>
        <v>0.3027839369302784</v>
      </c>
      <c r="J9" s="42">
        <v>2471</v>
      </c>
      <c r="K9" s="43">
        <f>J9/J12</f>
        <v>0.29343308395677475</v>
      </c>
      <c r="L9" s="42">
        <v>1627</v>
      </c>
      <c r="M9" s="39">
        <f>L9/L12</f>
        <v>0.2552156862745098</v>
      </c>
      <c r="N9" s="42">
        <v>689</v>
      </c>
      <c r="O9" s="27">
        <f>N9/N12</f>
        <v>0.21824516946468167</v>
      </c>
      <c r="P9" s="44">
        <v>626</v>
      </c>
      <c r="Q9" s="39">
        <f>P9/P12</f>
        <v>0.1890096618357488</v>
      </c>
      <c r="R9" s="36">
        <v>610</v>
      </c>
      <c r="S9" s="39">
        <f>R9/R12</f>
        <v>0.17072488105233696</v>
      </c>
      <c r="T9" s="36">
        <v>74</v>
      </c>
      <c r="U9" s="27">
        <f>T9/T12</f>
        <v>0.15845824411134904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14276</v>
      </c>
      <c r="C10" s="67">
        <f>B10/B12</f>
        <v>0.4562917505673283</v>
      </c>
      <c r="D10" s="45">
        <v>23</v>
      </c>
      <c r="E10" s="46">
        <f>D10/D12</f>
        <v>0.2169811320754717</v>
      </c>
      <c r="F10" s="45">
        <v>456</v>
      </c>
      <c r="G10" s="46">
        <f>F10/F12</f>
        <v>0.2509631260319207</v>
      </c>
      <c r="H10" s="45">
        <v>1309</v>
      </c>
      <c r="I10" s="46">
        <f>H10/H12</f>
        <v>0.3224932249322493</v>
      </c>
      <c r="J10" s="47">
        <v>3317</v>
      </c>
      <c r="K10" s="48">
        <f>J10/J12</f>
        <v>0.39389621185132406</v>
      </c>
      <c r="L10" s="49">
        <v>2961</v>
      </c>
      <c r="M10" s="50">
        <f>L10/L12</f>
        <v>0.46447058823529414</v>
      </c>
      <c r="N10" s="51">
        <v>1633</v>
      </c>
      <c r="O10" s="46">
        <f>N10/N12</f>
        <v>0.5172632245802977</v>
      </c>
      <c r="P10" s="49">
        <v>1928</v>
      </c>
      <c r="Q10" s="46">
        <f>P10/P12</f>
        <v>0.5821256038647343</v>
      </c>
      <c r="R10" s="45">
        <v>2314</v>
      </c>
      <c r="S10" s="53">
        <f>R10/R12</f>
        <v>0.6476350405821438</v>
      </c>
      <c r="T10" s="52">
        <v>335</v>
      </c>
      <c r="U10" s="53">
        <f>T10/T12</f>
        <v>0.7173447537473233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31287</v>
      </c>
      <c r="C12" s="37">
        <f>B12/B12</f>
        <v>1</v>
      </c>
      <c r="D12" s="35">
        <f>SUM(D6:D10)</f>
        <v>106</v>
      </c>
      <c r="E12" s="40">
        <f>D12/D12</f>
        <v>1</v>
      </c>
      <c r="F12" s="35">
        <f>SUM(F6:F11)</f>
        <v>1817</v>
      </c>
      <c r="G12" s="28">
        <f>F12/F12</f>
        <v>1</v>
      </c>
      <c r="H12" s="41">
        <f>SUM(H6:H11)</f>
        <v>4059</v>
      </c>
      <c r="I12" s="40">
        <f>H12/H12</f>
        <v>1</v>
      </c>
      <c r="J12" s="35">
        <f>SUM(J6:J10)</f>
        <v>8421</v>
      </c>
      <c r="K12" s="40">
        <f>J12/J12</f>
        <v>1</v>
      </c>
      <c r="L12" s="35">
        <f>SUM(L6:L11)</f>
        <v>6375</v>
      </c>
      <c r="M12" s="40">
        <f>L12/L12</f>
        <v>1</v>
      </c>
      <c r="N12" s="35">
        <f>SUM(N6:N10)</f>
        <v>3157</v>
      </c>
      <c r="O12" s="40">
        <f>N12/N12</f>
        <v>1</v>
      </c>
      <c r="P12" s="35">
        <f>SUM(P6:P10)</f>
        <v>3312</v>
      </c>
      <c r="Q12" s="40">
        <f>P12/P12</f>
        <v>1</v>
      </c>
      <c r="R12" s="35">
        <f>SUM(R6:R10)</f>
        <v>3573</v>
      </c>
      <c r="S12" s="40">
        <f>R12/R12</f>
        <v>1</v>
      </c>
      <c r="T12" s="35">
        <f>SUM(T6:T10)</f>
        <v>467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P3:Q3"/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2021-06-02T09:02:06Z</cp:lastPrinted>
  <dcterms:created xsi:type="dcterms:W3CDTF">2003-11-05T09:55:20Z</dcterms:created>
  <dcterms:modified xsi:type="dcterms:W3CDTF">2021-06-02T09:02:13Z</dcterms:modified>
  <cp:category/>
  <cp:version/>
  <cp:contentType/>
  <cp:contentStatus/>
</cp:coreProperties>
</file>